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Додаток_2!$A$16:$AV$17</definedName>
    <definedName name="ExternalData_1" localSheetId="0" hidden="1">Додаток_2!#REF!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6" i="1" l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</calcChain>
</file>

<file path=xl/sharedStrings.xml><?xml version="1.0" encoding="utf-8"?>
<sst xmlns="http://schemas.openxmlformats.org/spreadsheetml/2006/main" count="23" uniqueCount="19">
  <si>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</si>
  <si>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</si>
  <si>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</si>
  <si>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</si>
  <si>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</si>
  <si>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</si>
  <si>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</si>
  <si>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</si>
  <si>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</si>
  <si>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</si>
  <si>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Назва показника</t>
  </si>
  <si>
    <t>Сума кредитної заборгованості</t>
  </si>
  <si>
    <t>Кредитний ризик</t>
  </si>
  <si>
    <t>Додаток 2</t>
  </si>
  <si>
    <r>
      <t xml:space="preserve">до постанови Правління </t>
    </r>
    <r>
      <rPr>
        <b/>
        <sz val="10"/>
        <color theme="1" tint="0.499984740745262"/>
        <rFont val="Arial"/>
        <family val="2"/>
        <charset val="204"/>
      </rPr>
      <t>Національного банку України</t>
    </r>
  </si>
  <si>
    <t>від 15 лютого 2018 року № 11</t>
  </si>
  <si>
    <t>від 27 грудня 2018 року № 157)</t>
  </si>
  <si>
    <t>(у редакції постанови 
 Правління Національного банку України</t>
  </si>
  <si>
    <t>АТ "ОТП 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</si>
</sst>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  <font>
      <b/>
      <sz val="10"/>
      <color theme="1" tint="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70" zoomScaleNormal="70" workbookViewId="0"/>
  </sheetViews>
  <sheetFormatPr defaultRowHeight="15" x14ac:dyDescent="0.25"/>
  <cols>
    <col min="1" max="1" width="9.7109375" style="2" customWidth="1"/>
    <col min="2" max="2" width="17.42578125" style="2" customWidth="1"/>
    <col min="3" max="3" width="29.5703125" style="2" bestFit="1" customWidth="1"/>
    <col min="4" max="4" width="12.5703125" style="2" bestFit="1" customWidth="1"/>
    <col min="5" max="5" width="10.7109375" style="2" bestFit="1" customWidth="1"/>
    <col min="6" max="7" width="9.85546875" style="2" bestFit="1" customWidth="1"/>
    <col min="8" max="9" width="12.5703125" style="2" bestFit="1" customWidth="1"/>
    <col min="10" max="10" width="12.140625" style="2" customWidth="1"/>
    <col min="11" max="12" width="9.85546875" style="2" bestFit="1" customWidth="1"/>
    <col min="13" max="13" width="12.5703125" style="2" bestFit="1" customWidth="1"/>
    <col min="14" max="14" width="10.85546875" style="2" bestFit="1" customWidth="1"/>
    <col min="15" max="17" width="9.28515625" style="2" bestFit="1" customWidth="1"/>
    <col min="18" max="18" width="12.5703125" style="2" bestFit="1" customWidth="1"/>
    <col min="19" max="24" width="12.42578125" style="2" bestFit="1" customWidth="1"/>
    <col min="25" max="26" width="10.7109375" style="2" bestFit="1" customWidth="1"/>
    <col min="27" max="28" width="12.42578125" style="2" bestFit="1" customWidth="1"/>
    <col min="29" max="29" width="10.7109375" style="2" bestFit="1" customWidth="1"/>
    <col min="30" max="33" width="12.42578125" style="2" bestFit="1" customWidth="1"/>
    <col min="34" max="36" width="10.7109375" style="2" bestFit="1" customWidth="1"/>
    <col min="37" max="38" width="12.42578125" style="2" bestFit="1" customWidth="1"/>
    <col min="39" max="39" width="10.7109375" style="2" bestFit="1" customWidth="1"/>
    <col min="40" max="40" width="12.140625" style="2" customWidth="1"/>
    <col min="41" max="43" width="12.42578125" style="2" bestFit="1" customWidth="1"/>
    <col min="44" max="46" width="10.7109375" style="2" bestFit="1" customWidth="1"/>
    <col min="47" max="47" width="13.7109375" style="2" customWidth="1"/>
    <col min="48" max="48" width="12.42578125" style="2" bestFit="1" customWidth="1"/>
  </cols>
  <sheetData>
    <row r="1" spans="1:48" x14ac:dyDescent="0.25">
      <c r="A1" s="1" t="s">
        <v>13</v>
      </c>
    </row>
    <row r="2" spans="1:48" x14ac:dyDescent="0.25">
      <c r="A2" s="1" t="s">
        <v>14</v>
      </c>
    </row>
    <row r="3" spans="1:48" x14ac:dyDescent="0.25">
      <c r="A3" s="1" t="s">
        <v>15</v>
      </c>
    </row>
    <row r="4" spans="1:48" x14ac:dyDescent="0.25">
      <c r="A4" s="3" t="s">
        <v>17</v>
      </c>
    </row>
    <row r="5" spans="1:48" x14ac:dyDescent="0.25">
      <c r="A5" s="3" t="s">
        <v>16</v>
      </c>
    </row>
    <row r="7" spans="1:48" x14ac:dyDescent="0.25">
      <c r="A7" s="4" t="s">
        <v>0</v>
      </c>
    </row>
    <row r="9" spans="1:48" x14ac:dyDescent="0.25">
      <c r="A9" s="5" t="s">
        <v>1</v>
      </c>
      <c r="B9" s="6">
        <v>43831</v>
      </c>
      <c r="C9" s="6"/>
      <c r="D9" s="6"/>
      <c r="E9" s="6"/>
      <c r="F9" s="6"/>
      <c r="G9" s="6"/>
      <c r="H9" s="6"/>
    </row>
    <row r="11" spans="1:48" x14ac:dyDescent="0.25">
      <c r="A11" s="4" t="s">
        <v>2</v>
      </c>
    </row>
    <row r="13" spans="1:48" x14ac:dyDescent="0.25">
      <c r="A13" s="17" t="s">
        <v>3</v>
      </c>
      <c r="B13" s="20" t="s">
        <v>4</v>
      </c>
      <c r="C13" s="7" t="s">
        <v>10</v>
      </c>
      <c r="D13" s="14" t="s">
        <v>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4" t="s">
        <v>6</v>
      </c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</row>
    <row r="14" spans="1:48" x14ac:dyDescent="0.25">
      <c r="A14" s="18"/>
      <c r="B14" s="21"/>
      <c r="C14" s="8"/>
      <c r="D14" s="14" t="s">
        <v>7</v>
      </c>
      <c r="E14" s="15"/>
      <c r="F14" s="15"/>
      <c r="G14" s="15"/>
      <c r="H14" s="16"/>
      <c r="I14" s="14" t="s">
        <v>8</v>
      </c>
      <c r="J14" s="15"/>
      <c r="K14" s="15"/>
      <c r="L14" s="15"/>
      <c r="M14" s="16"/>
      <c r="N14" s="14" t="s">
        <v>9</v>
      </c>
      <c r="O14" s="15"/>
      <c r="P14" s="15"/>
      <c r="Q14" s="15"/>
      <c r="R14" s="16"/>
      <c r="S14" s="14" t="s">
        <v>7</v>
      </c>
      <c r="T14" s="15"/>
      <c r="U14" s="15"/>
      <c r="V14" s="15"/>
      <c r="W14" s="15"/>
      <c r="X14" s="15"/>
      <c r="Y14" s="15"/>
      <c r="Z14" s="15"/>
      <c r="AA14" s="15"/>
      <c r="AB14" s="16"/>
      <c r="AC14" s="14" t="s">
        <v>8</v>
      </c>
      <c r="AD14" s="15"/>
      <c r="AE14" s="15"/>
      <c r="AF14" s="15"/>
      <c r="AG14" s="15"/>
      <c r="AH14" s="15"/>
      <c r="AI14" s="15"/>
      <c r="AJ14" s="15"/>
      <c r="AK14" s="15"/>
      <c r="AL14" s="16"/>
      <c r="AM14" s="14" t="s">
        <v>9</v>
      </c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5">
      <c r="A15" s="19"/>
      <c r="B15" s="22"/>
      <c r="C15" s="9"/>
      <c r="D15" s="10">
        <v>1</v>
      </c>
      <c r="E15" s="10">
        <v>2</v>
      </c>
      <c r="F15" s="10">
        <v>3</v>
      </c>
      <c r="G15" s="10">
        <v>4</v>
      </c>
      <c r="H15" s="10">
        <v>5</v>
      </c>
      <c r="I15" s="10">
        <v>1</v>
      </c>
      <c r="J15" s="10">
        <v>2</v>
      </c>
      <c r="K15" s="10">
        <v>3</v>
      </c>
      <c r="L15" s="10">
        <v>4</v>
      </c>
      <c r="M15" s="10">
        <v>5</v>
      </c>
      <c r="N15" s="10">
        <v>1</v>
      </c>
      <c r="O15" s="10">
        <v>2</v>
      </c>
      <c r="P15" s="10">
        <v>3</v>
      </c>
      <c r="Q15" s="10">
        <v>4</v>
      </c>
      <c r="R15" s="10">
        <v>5</v>
      </c>
      <c r="S15" s="10">
        <v>1</v>
      </c>
      <c r="T15" s="10">
        <v>2</v>
      </c>
      <c r="U15" s="10">
        <v>3</v>
      </c>
      <c r="V15" s="10">
        <v>4</v>
      </c>
      <c r="W15" s="10">
        <v>5</v>
      </c>
      <c r="X15" s="10">
        <v>6</v>
      </c>
      <c r="Y15" s="10">
        <v>7</v>
      </c>
      <c r="Z15" s="10">
        <v>8</v>
      </c>
      <c r="AA15" s="10">
        <v>9</v>
      </c>
      <c r="AB15" s="10">
        <v>10</v>
      </c>
      <c r="AC15" s="10">
        <v>1</v>
      </c>
      <c r="AD15" s="10">
        <v>2</v>
      </c>
      <c r="AE15" s="10">
        <v>3</v>
      </c>
      <c r="AF15" s="10">
        <v>4</v>
      </c>
      <c r="AG15" s="10">
        <v>5</v>
      </c>
      <c r="AH15" s="10">
        <v>6</v>
      </c>
      <c r="AI15" s="10">
        <v>7</v>
      </c>
      <c r="AJ15" s="10">
        <v>8</v>
      </c>
      <c r="AK15" s="10">
        <v>9</v>
      </c>
      <c r="AL15" s="10">
        <v>10</v>
      </c>
      <c r="AM15" s="10">
        <v>1</v>
      </c>
      <c r="AN15" s="10">
        <v>2</v>
      </c>
      <c r="AO15" s="10">
        <v>3</v>
      </c>
      <c r="AP15" s="10">
        <v>4</v>
      </c>
      <c r="AQ15" s="10">
        <v>5</v>
      </c>
      <c r="AR15" s="10">
        <v>6</v>
      </c>
      <c r="AS15" s="10">
        <v>7</v>
      </c>
      <c r="AT15" s="10">
        <v>8</v>
      </c>
      <c r="AU15" s="10">
        <v>9</v>
      </c>
      <c r="AV15" s="10">
        <v>10</v>
      </c>
    </row>
    <row r="16" spans="1:48" x14ac:dyDescent="0.25">
      <c r="A16" s="11">
        <f>COLUMN()</f>
        <v>1</v>
      </c>
      <c r="B16" s="11">
        <f>COLUMN()</f>
        <v>2</v>
      </c>
      <c r="C16" s="11"/>
      <c r="D16" s="11">
        <f>COLUMN()</f>
        <v>4</v>
      </c>
      <c r="E16" s="11">
        <f>COLUMN()</f>
        <v>5</v>
      </c>
      <c r="F16" s="11">
        <f>COLUMN()</f>
        <v>6</v>
      </c>
      <c r="G16" s="11">
        <f>COLUMN()</f>
        <v>7</v>
      </c>
      <c r="H16" s="11">
        <f>COLUMN()</f>
        <v>8</v>
      </c>
      <c r="I16" s="11">
        <f>COLUMN()</f>
        <v>9</v>
      </c>
      <c r="J16" s="11">
        <f>COLUMN()</f>
        <v>10</v>
      </c>
      <c r="K16" s="11">
        <f>COLUMN()</f>
        <v>11</v>
      </c>
      <c r="L16" s="11">
        <f>COLUMN()</f>
        <v>12</v>
      </c>
      <c r="M16" s="11">
        <f>COLUMN()</f>
        <v>13</v>
      </c>
      <c r="N16" s="11">
        <f>COLUMN()</f>
        <v>14</v>
      </c>
      <c r="O16" s="11">
        <f>COLUMN()</f>
        <v>15</v>
      </c>
      <c r="P16" s="11">
        <f>COLUMN()</f>
        <v>16</v>
      </c>
      <c r="Q16" s="11">
        <f>COLUMN()</f>
        <v>17</v>
      </c>
      <c r="R16" s="11">
        <f>COLUMN()</f>
        <v>18</v>
      </c>
      <c r="S16" s="11">
        <f>COLUMN()</f>
        <v>19</v>
      </c>
      <c r="T16" s="11">
        <f>COLUMN()</f>
        <v>20</v>
      </c>
      <c r="U16" s="11">
        <f>COLUMN()</f>
        <v>21</v>
      </c>
      <c r="V16" s="11">
        <f>COLUMN()</f>
        <v>22</v>
      </c>
      <c r="W16" s="11">
        <f>COLUMN()</f>
        <v>23</v>
      </c>
      <c r="X16" s="11">
        <f>COLUMN()</f>
        <v>24</v>
      </c>
      <c r="Y16" s="11">
        <f>COLUMN()</f>
        <v>25</v>
      </c>
      <c r="Z16" s="11">
        <f>COLUMN()</f>
        <v>26</v>
      </c>
      <c r="AA16" s="11">
        <f>COLUMN()</f>
        <v>27</v>
      </c>
      <c r="AB16" s="11">
        <f>COLUMN()</f>
        <v>28</v>
      </c>
      <c r="AC16" s="11">
        <f>COLUMN()</f>
        <v>29</v>
      </c>
      <c r="AD16" s="11">
        <f>COLUMN()</f>
        <v>30</v>
      </c>
      <c r="AE16" s="11">
        <f>COLUMN()</f>
        <v>31</v>
      </c>
      <c r="AF16" s="11">
        <f>COLUMN()</f>
        <v>32</v>
      </c>
      <c r="AG16" s="11">
        <f>COLUMN()</f>
        <v>33</v>
      </c>
      <c r="AH16" s="11">
        <f>COLUMN()</f>
        <v>34</v>
      </c>
      <c r="AI16" s="11">
        <f>COLUMN()</f>
        <v>35</v>
      </c>
      <c r="AJ16" s="11">
        <f>COLUMN()</f>
        <v>36</v>
      </c>
      <c r="AK16" s="11">
        <f>COLUMN()</f>
        <v>37</v>
      </c>
      <c r="AL16" s="11">
        <f>COLUMN()</f>
        <v>38</v>
      </c>
      <c r="AM16" s="11">
        <f>COLUMN()</f>
        <v>39</v>
      </c>
      <c r="AN16" s="11">
        <f>COLUMN()</f>
        <v>40</v>
      </c>
      <c r="AO16" s="11">
        <f>COLUMN()</f>
        <v>41</v>
      </c>
      <c r="AP16" s="11">
        <f>COLUMN()</f>
        <v>42</v>
      </c>
      <c r="AQ16" s="11">
        <f>COLUMN()</f>
        <v>43</v>
      </c>
      <c r="AR16" s="11">
        <f>COLUMN()</f>
        <v>44</v>
      </c>
      <c r="AS16" s="11">
        <f>COLUMN()</f>
        <v>45</v>
      </c>
      <c r="AT16" s="11">
        <f>COLUMN()</f>
        <v>46</v>
      </c>
      <c r="AU16" s="11">
        <f>COLUMN()</f>
        <v>47</v>
      </c>
      <c r="AV16" s="11">
        <f>COLUMN()</f>
        <v>48</v>
      </c>
    </row>
    <row r="17" spans="1:48" x14ac:dyDescent="0.25">
      <c r="A17" s="13">
        <v>1</v>
      </c>
      <c r="B17" s="2" t="s">
        <v>18</v>
      </c>
      <c r="C17" s="2" t="s">
        <v>11</v>
      </c>
      <c r="D17" s="12">
        <v>6988799.5748399999</v>
      </c>
      <c r="E17" s="12">
        <v>128419.92531000001</v>
      </c>
      <c r="F17" s="12">
        <v>64187.301249999997</v>
      </c>
      <c r="G17" s="12">
        <v>43353.780700000003</v>
      </c>
      <c r="H17" s="12">
        <v>3277310.8060499998</v>
      </c>
      <c r="I17" s="12">
        <v>6820041.9994099997</v>
      </c>
      <c r="J17" s="12">
        <v>116086.18505</v>
      </c>
      <c r="K17" s="12">
        <v>60381.71688</v>
      </c>
      <c r="L17" s="12">
        <v>40435.128479999999</v>
      </c>
      <c r="M17" s="12">
        <v>1268361.9221699999</v>
      </c>
      <c r="N17" s="12">
        <v>168757.57543</v>
      </c>
      <c r="O17" s="12">
        <v>12333.74026</v>
      </c>
      <c r="P17" s="12">
        <v>3805.58437</v>
      </c>
      <c r="Q17" s="12">
        <v>2918.6522199999999</v>
      </c>
      <c r="R17" s="12">
        <v>2008948.8838800001</v>
      </c>
      <c r="S17" s="12">
        <v>773928.63855000003</v>
      </c>
      <c r="T17" s="12">
        <v>4537099.0570999999</v>
      </c>
      <c r="U17" s="12">
        <v>3804881.7522200001</v>
      </c>
      <c r="V17" s="12">
        <v>3587145.8165600002</v>
      </c>
      <c r="W17" s="12">
        <v>1631201.27263</v>
      </c>
      <c r="X17" s="12">
        <v>455775.22242000001</v>
      </c>
      <c r="Y17" s="12">
        <v>70650.197709999993</v>
      </c>
      <c r="Z17" s="12">
        <v>23618.58166</v>
      </c>
      <c r="AA17" s="12">
        <v>2480599.9831599998</v>
      </c>
      <c r="AB17" s="12">
        <v>2091785.4369999999</v>
      </c>
      <c r="AC17" s="12">
        <v>568632.56666000001</v>
      </c>
      <c r="AD17" s="12">
        <v>3037820.29164</v>
      </c>
      <c r="AE17" s="12">
        <v>1859270.78476</v>
      </c>
      <c r="AF17" s="12">
        <v>1921308.77994</v>
      </c>
      <c r="AG17" s="12">
        <v>864112.18929000001</v>
      </c>
      <c r="AH17" s="12">
        <v>409037.62698</v>
      </c>
      <c r="AI17" s="12">
        <v>12621.9884</v>
      </c>
      <c r="AJ17" s="12">
        <v>7752.1706599999998</v>
      </c>
      <c r="AK17" s="12">
        <v>1345472.1171800001</v>
      </c>
      <c r="AL17" s="12">
        <v>1006524.83363</v>
      </c>
      <c r="AM17" s="12">
        <v>205296.07188999999</v>
      </c>
      <c r="AN17" s="12">
        <v>1499278.7654599999</v>
      </c>
      <c r="AO17" s="12">
        <v>1945610.96746</v>
      </c>
      <c r="AP17" s="12">
        <v>1665837.0366199999</v>
      </c>
      <c r="AQ17" s="12">
        <v>767089.08334000001</v>
      </c>
      <c r="AR17" s="12">
        <v>46737.595439999997</v>
      </c>
      <c r="AS17" s="12">
        <v>58028.209309999998</v>
      </c>
      <c r="AT17" s="12">
        <v>15866.411</v>
      </c>
      <c r="AU17" s="12">
        <v>1135127.86598</v>
      </c>
      <c r="AV17" s="12">
        <v>1085260.6033699999</v>
      </c>
    </row>
    <row r="18" spans="1:48" x14ac:dyDescent="0.25">
      <c r="A18" s="13">
        <v>2</v>
      </c>
      <c r="B18" s="2" t="s">
        <v>18</v>
      </c>
      <c r="C18" s="2" t="s">
        <v>12</v>
      </c>
      <c r="D18" s="12">
        <v>376426.32079000003</v>
      </c>
      <c r="E18" s="12">
        <v>36024.360200000003</v>
      </c>
      <c r="F18" s="12">
        <v>29912.272110000002</v>
      </c>
      <c r="G18" s="12">
        <v>29823.343799999999</v>
      </c>
      <c r="H18" s="12">
        <v>2824523.76217</v>
      </c>
      <c r="I18" s="12">
        <v>354177.41970000003</v>
      </c>
      <c r="J18" s="12">
        <v>32736.86433</v>
      </c>
      <c r="K18" s="12">
        <v>28554.821609999999</v>
      </c>
      <c r="L18" s="12">
        <v>28524.31292</v>
      </c>
      <c r="M18" s="12">
        <v>959158.69125999999</v>
      </c>
      <c r="N18" s="12">
        <v>22248.901089999999</v>
      </c>
      <c r="O18" s="12">
        <v>3287.4958700000002</v>
      </c>
      <c r="P18" s="12">
        <v>1357.4504999999999</v>
      </c>
      <c r="Q18" s="12">
        <v>1299.03088</v>
      </c>
      <c r="R18" s="12">
        <v>1865365.07091</v>
      </c>
      <c r="S18" s="12">
        <v>7889.6698800000004</v>
      </c>
      <c r="T18" s="12">
        <v>33953.98027</v>
      </c>
      <c r="U18" s="12">
        <v>52904.47408</v>
      </c>
      <c r="V18" s="12">
        <v>92746.837910000002</v>
      </c>
      <c r="W18" s="12">
        <v>47858.914149999997</v>
      </c>
      <c r="X18" s="12">
        <v>31008.467659999998</v>
      </c>
      <c r="Y18" s="12">
        <v>6775.3832000000002</v>
      </c>
      <c r="Z18" s="12">
        <v>4458.76458</v>
      </c>
      <c r="AA18" s="12">
        <v>185328.87497</v>
      </c>
      <c r="AB18" s="12">
        <v>1302252.9345799999</v>
      </c>
      <c r="AC18" s="12">
        <v>7354.5518400000001</v>
      </c>
      <c r="AD18" s="12">
        <v>25652.523130000001</v>
      </c>
      <c r="AE18" s="12">
        <v>35662.716379999998</v>
      </c>
      <c r="AF18" s="12">
        <v>54385.890959999997</v>
      </c>
      <c r="AG18" s="12">
        <v>18952.38607</v>
      </c>
      <c r="AH18" s="12">
        <v>27824.999970000001</v>
      </c>
      <c r="AI18" s="12">
        <v>3227.0512800000001</v>
      </c>
      <c r="AJ18" s="12">
        <v>1775.1832400000001</v>
      </c>
      <c r="AK18" s="12">
        <v>170452.48405999999</v>
      </c>
      <c r="AL18" s="12">
        <v>577912.65344000002</v>
      </c>
      <c r="AM18" s="12">
        <v>535.11803999999995</v>
      </c>
      <c r="AN18" s="12">
        <v>8301.4571400000004</v>
      </c>
      <c r="AO18" s="12">
        <v>17241.757699999998</v>
      </c>
      <c r="AP18" s="12">
        <v>38360.946949999998</v>
      </c>
      <c r="AQ18" s="12">
        <v>28906.52808</v>
      </c>
      <c r="AR18" s="12">
        <v>3183.4676899999999</v>
      </c>
      <c r="AS18" s="12">
        <v>3548.3319200000001</v>
      </c>
      <c r="AT18" s="12">
        <v>2683.5813400000002</v>
      </c>
      <c r="AU18" s="12">
        <v>14876.39091</v>
      </c>
      <c r="AV18" s="12">
        <v>724340.28113999998</v>
      </c>
    </row>
    <row r="19" spans="1:48" x14ac:dyDescent="0.25"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6:AV17"/>
  <mergeCells count="10">
    <mergeCell ref="AM14:AV14"/>
    <mergeCell ref="A13:A15"/>
    <mergeCell ref="B13:B15"/>
    <mergeCell ref="D13:R13"/>
    <mergeCell ref="S13:AV13"/>
    <mergeCell ref="D14:H14"/>
    <mergeCell ref="I14:M14"/>
    <mergeCell ref="N14:R14"/>
    <mergeCell ref="S14:AB14"/>
    <mergeCell ref="AC14:AL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2 0 e 2 5 8 8 e - 9 4 2 e - 4 6 e a - 9 f a 6 - 5 5 1 5 0 9 9 2 2 3 4 6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31689158-B579-4092-A71F-24CB7AAF07B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